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<sst xmlns="http://schemas.openxmlformats.org/spreadsheetml/2006/main" count="7" uniqueCount="7">
  <si>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Double Declining Balance Depreciation</t>
  </si>
  <si>
    <t>Year</t>
  </si>
  <si>
    <t>Depreciation</t>
  </si>
  <si>
    <t>Book Value</t>
  </si>
  <si>
    <t>DDB = 2 * 100% / Useful Life</t>
  </si>
  <si>
    <t>Ends when Depr. Is less than straight-line value</t>
  </si>
  <si>
    <t>150% Declining Balance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</si>
</sst>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_);[Red]\(&quot;$&quot;#,##0.0000\)"/>
  </numFmts>
  <fonts count="4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8" fontId="0" fillId="0" borderId="0" xfId="0" applyNumberFormat="1" applyAlignment="1">
      <alignment/>
    </xf>
    <xf numFmtId="164" fontId="0" fillId="0" borderId="0" xfId="0" applyNumberFormat="1" applyAlignment="1">
      <alignment/>
    </xf>
    <xf numFmtId="8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 topLeftCell="A1">
      <selection activeCell="B6" sqref="B6"/>
    </sheetView>
  </sheetViews>
  <sheetFormatPr defaultColWidth="9.140625" defaultRowHeight="12.75"/>
  <cols>
    <col min="1" max="1" width="10.140625" style="0" customWidth="1"/>
    <col min="2" max="2" width="11.57421875" style="0" customWidth="1"/>
    <col min="3" max="3" width="12.140625" style="0" customWidth="1"/>
    <col min="4" max="5" width="11.7109375" style="0" bestFit="1" customWidth="1"/>
  </cols>
  <sheetData>
    <row r="1" ht="18">
      <c r="B1" s="1" t="s">
        <v>0</v>
      </c>
    </row>
    <row r="2" ht="18">
      <c r="B2" s="1"/>
    </row>
    <row r="3" ht="12.75">
      <c r="A3" t="s">
        <v>4</v>
      </c>
    </row>
    <row r="4" ht="12.75">
      <c r="A4" t="s">
        <v>5</v>
      </c>
    </row>
    <row r="7" spans="1:3" ht="12.75">
      <c r="A7" t="s">
        <v>1</v>
      </c>
      <c r="B7" t="s">
        <v>2</v>
      </c>
      <c r="C7" t="s">
        <v>3</v>
      </c>
    </row>
    <row r="8" spans="1:3" ht="12.75">
      <c r="A8" s="2">
        <v>39083</v>
      </c>
      <c r="B8" s="3">
        <v>0</v>
      </c>
      <c r="C8" s="3">
        <v>10000</v>
      </c>
    </row>
    <row r="9" spans="1:5" ht="12.75">
      <c r="A9" s="2">
        <v>39448</v>
      </c>
      <c r="B9" s="3">
        <f>C8*2/7</f>
        <v>2857.1428571428573</v>
      </c>
      <c r="C9" s="3">
        <f>C8-B9</f>
        <v>7142.857142857143</v>
      </c>
      <c r="D9" s="4"/>
      <c r="E9" s="4"/>
    </row>
    <row r="10" spans="1:5" ht="12.75">
      <c r="A10" s="2">
        <v>39814</v>
      </c>
      <c r="B10" s="3">
        <f>C9*2/7</f>
        <v>2040.8163265306123</v>
      </c>
      <c r="C10" s="3">
        <f aca="true" t="shared" si="0" ref="C10:C15">C9-B10</f>
        <v>5102.040816326531</v>
      </c>
      <c r="D10" s="4"/>
      <c r="E10" s="4"/>
    </row>
    <row r="11" spans="1:5" ht="12.75">
      <c r="A11" s="2">
        <v>40179</v>
      </c>
      <c r="B11" s="3">
        <f>C10*2/7</f>
        <v>1457.725947521866</v>
      </c>
      <c r="C11" s="3">
        <f t="shared" si="0"/>
        <v>3644.314868804665</v>
      </c>
      <c r="D11" s="4"/>
      <c r="E11" s="4"/>
    </row>
    <row r="12" spans="1:5" ht="12.75">
      <c r="A12" s="2">
        <v>40544</v>
      </c>
      <c r="B12" s="3">
        <f>(C$11-1500)/4</f>
        <v>536.0787172011662</v>
      </c>
      <c r="C12" s="3">
        <f t="shared" si="0"/>
        <v>3108.236151603499</v>
      </c>
      <c r="D12" s="4"/>
      <c r="E12" s="4"/>
    </row>
    <row r="13" spans="1:5" ht="12.75">
      <c r="A13" s="2">
        <v>40909</v>
      </c>
      <c r="B13" s="3">
        <f>(C$11-1500)/4</f>
        <v>536.0787172011662</v>
      </c>
      <c r="C13" s="3">
        <f t="shared" si="0"/>
        <v>2572.157434402333</v>
      </c>
      <c r="D13" s="4"/>
      <c r="E13" s="4"/>
    </row>
    <row r="14" spans="1:5" ht="12.75">
      <c r="A14" s="2">
        <v>41275</v>
      </c>
      <c r="B14" s="3">
        <f>(C$11-1500)/4</f>
        <v>536.0787172011662</v>
      </c>
      <c r="C14" s="3">
        <f t="shared" si="0"/>
        <v>2036.0787172011667</v>
      </c>
      <c r="D14" s="4"/>
      <c r="E14" s="4"/>
    </row>
    <row r="15" spans="1:5" ht="12.75">
      <c r="A15" s="2">
        <v>41640</v>
      </c>
      <c r="B15" s="3">
        <f>(C$11-1500)/4</f>
        <v>536.0787172011662</v>
      </c>
      <c r="C15" s="3">
        <f t="shared" si="0"/>
        <v>1500.0000000000005</v>
      </c>
      <c r="D15" s="4"/>
      <c r="E15" s="4"/>
    </row>
    <row r="16" spans="2:5" ht="12.75">
      <c r="B16" s="3"/>
      <c r="C16" s="3"/>
      <c r="D16" s="4"/>
      <c r="E16" s="4"/>
    </row>
    <row r="17" spans="2:5" ht="12.75">
      <c r="B17" s="3"/>
      <c r="C17" s="3"/>
      <c r="D17" s="4"/>
      <c r="E17" s="4"/>
    </row>
    <row r="18" spans="2:5" ht="12.75">
      <c r="B18" s="5" t="s">
        <v>6</v>
      </c>
      <c r="C18" s="3"/>
      <c r="D18" s="4"/>
      <c r="E18" s="4"/>
    </row>
    <row r="19" spans="1:3" ht="12.75">
      <c r="A19" s="2">
        <v>39083</v>
      </c>
      <c r="B19" s="3">
        <v>0</v>
      </c>
      <c r="C19" s="3">
        <v>10000</v>
      </c>
    </row>
    <row r="20" spans="1:3" ht="12.75">
      <c r="A20" s="2">
        <v>39448</v>
      </c>
      <c r="B20" s="3">
        <f>C19*1.5/7</f>
        <v>2142.8571428571427</v>
      </c>
      <c r="C20" s="3">
        <f>C19-B20</f>
        <v>7857.142857142857</v>
      </c>
    </row>
    <row r="21" spans="1:3" ht="12.75">
      <c r="A21" s="2">
        <v>39814</v>
      </c>
      <c r="B21" s="3">
        <f>C20*1.5/7</f>
        <v>1683.6734693877552</v>
      </c>
      <c r="C21" s="3">
        <f aca="true" t="shared" si="1" ref="C21:C26">C20-B21</f>
        <v>6173.469387755102</v>
      </c>
    </row>
    <row r="22" spans="1:3" ht="12.75">
      <c r="A22" s="2">
        <v>40179</v>
      </c>
      <c r="B22" s="3">
        <f>(C$21-1500)/5</f>
        <v>934.6938775510204</v>
      </c>
      <c r="C22" s="3">
        <f t="shared" si="1"/>
        <v>5238.775510204081</v>
      </c>
    </row>
    <row r="23" spans="1:3" ht="12.75">
      <c r="A23" s="2">
        <v>40544</v>
      </c>
      <c r="B23" s="3">
        <f>(C$21-1500)/5</f>
        <v>934.6938775510204</v>
      </c>
      <c r="C23" s="3">
        <f t="shared" si="1"/>
        <v>4304.08163265306</v>
      </c>
    </row>
    <row r="24" spans="1:3" ht="12.75">
      <c r="A24" s="2">
        <v>40909</v>
      </c>
      <c r="B24" s="3">
        <f>(C$21-1500)/5</f>
        <v>934.6938775510204</v>
      </c>
      <c r="C24" s="3">
        <f t="shared" si="1"/>
        <v>3369.38775510204</v>
      </c>
    </row>
    <row r="25" spans="1:3" ht="12.75">
      <c r="A25" s="2">
        <v>41275</v>
      </c>
      <c r="B25" s="3">
        <f>(C$21-1500)/5</f>
        <v>934.6938775510204</v>
      </c>
      <c r="C25" s="3">
        <f t="shared" si="1"/>
        <v>2434.69387755102</v>
      </c>
    </row>
    <row r="26" spans="1:3" ht="12.75">
      <c r="A26" s="2">
        <v>41640</v>
      </c>
      <c r="B26" s="3">
        <f>(C$21-1500)/5</f>
        <v>934.6938775510204</v>
      </c>
      <c r="C26" s="3">
        <f t="shared" si="1"/>
        <v>1499.9999999999995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Flandreau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Flandreau Public School</dc:creator>
  <cp:keywords/>
  <dc:description/>
  <cp:lastModifiedBy>Flandreau Public School</cp:lastModifiedBy>
  <dcterms:created xsi:type="dcterms:W3CDTF">2007-04-24T01:09:55Z</dcterms:created>
  <dcterms:modified xsi:type="dcterms:W3CDTF">2007-04-24T01:45:38Z</dcterms:modified>
  <cp:category/>
  <cp:version/>
  <cp:contentType/>
  <cp:contentStatus/>
</cp:coreProperties>
</file>