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<sst xmlns="http://schemas.openxmlformats.org/spreadsheetml/2006/main" count="9" uniqueCount="9">
  <si>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Sum of Year's Digit Depreciation (SOYD) bases the depreciation rate on the number of years left to depreciate.</t>
  </si>
  <si>
    <t>(purchase cost - salvage value) * remaining life / sum of years digits… or</t>
  </si>
  <si>
    <t>The equation for the sum of the year's digits is:  (n(n + 1)) / 2</t>
  </si>
  <si>
    <t>Year</t>
  </si>
  <si>
    <t>Depreciation</t>
  </si>
  <si>
    <t>Book Value</t>
  </si>
  <si>
    <t>Sum of Year's Digits Depreciation Method</t>
  </si>
  <si>
    <t xml:space="preserve">For example if you were to purchase a $10,000 chisel, with a salvage value of $1500 and depreciate it for seven years, the depreciation would be </t>
  </si>
  <si>
    <t>(10000 - 1500)*7 / (7 + 6 + 5 + 4 + 3 + 2 + 1) for the first year and each year to follow would be one less year to divide out.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</si>
</sst>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8" fontId="2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A7" sqref="A7"/>
    </sheetView>
  </sheetViews>
  <sheetFormatPr defaultColWidth="9.140625" defaultRowHeight="12.75"/>
  <cols>
    <col min="1" max="1" width="11.00390625" style="0" customWidth="1"/>
    <col min="2" max="2" width="12.57421875" style="0" customWidth="1"/>
    <col min="3" max="3" width="13.140625" style="0" customWidth="1"/>
  </cols>
  <sheetData>
    <row r="1" ht="18">
      <c r="B1" s="4" t="s">
        <v>6</v>
      </c>
    </row>
    <row r="3" ht="12.75">
      <c r="A3" t="s">
        <v>0</v>
      </c>
    </row>
    <row r="4" ht="12.75">
      <c r="A4" t="s">
        <v>7</v>
      </c>
    </row>
    <row r="5" ht="12.75">
      <c r="A5" t="s">
        <v>1</v>
      </c>
    </row>
    <row r="6" ht="12.75">
      <c r="A6" t="s">
        <v>8</v>
      </c>
    </row>
    <row r="7" ht="12.75">
      <c r="A7" t="s">
        <v>2</v>
      </c>
    </row>
    <row r="10" spans="1:3" ht="12.75">
      <c r="A10" t="s">
        <v>3</v>
      </c>
      <c r="B10" t="s">
        <v>4</v>
      </c>
      <c r="C10" t="s">
        <v>5</v>
      </c>
    </row>
    <row r="11" spans="1:3" ht="12.75">
      <c r="A11" s="1">
        <v>39083</v>
      </c>
      <c r="B11" s="2">
        <v>0</v>
      </c>
      <c r="C11" s="2">
        <v>10000</v>
      </c>
    </row>
    <row r="12" spans="1:3" ht="12.75">
      <c r="A12" s="1">
        <v>39448</v>
      </c>
      <c r="B12" s="2">
        <f>(C$11-1500)*7/(7*(8/2))</f>
        <v>2125</v>
      </c>
      <c r="C12" s="2">
        <f>C11-B12</f>
        <v>7875</v>
      </c>
    </row>
    <row r="13" spans="1:3" ht="12.75">
      <c r="A13" s="1">
        <v>39814</v>
      </c>
      <c r="B13" s="2">
        <f>(C$11-1500)*6/(7*(8/2))</f>
        <v>1821.4285714285713</v>
      </c>
      <c r="C13" s="2">
        <f aca="true" t="shared" si="0" ref="C13:C18">C12-B13</f>
        <v>6053.571428571428</v>
      </c>
    </row>
    <row r="14" spans="1:3" ht="12.75">
      <c r="A14" s="1">
        <v>40179</v>
      </c>
      <c r="B14" s="2">
        <f>(C$11-1500)*5/(7*(8/2))</f>
        <v>1517.857142857143</v>
      </c>
      <c r="C14" s="2">
        <f t="shared" si="0"/>
        <v>4535.714285714285</v>
      </c>
    </row>
    <row r="15" spans="1:3" ht="12.75">
      <c r="A15" s="1">
        <v>40544</v>
      </c>
      <c r="B15" s="2">
        <f>(C$11-1500)*4/(7*(8/2))</f>
        <v>1214.2857142857142</v>
      </c>
      <c r="C15" s="2">
        <f t="shared" si="0"/>
        <v>3321.428571428571</v>
      </c>
    </row>
    <row r="16" spans="1:3" ht="12.75">
      <c r="A16" s="1">
        <v>40909</v>
      </c>
      <c r="B16" s="2">
        <f>(C$11-1500)*3/(7*(8/2))</f>
        <v>910.7142857142857</v>
      </c>
      <c r="C16" s="2">
        <f t="shared" si="0"/>
        <v>2410.7142857142853</v>
      </c>
    </row>
    <row r="17" spans="1:3" ht="12.75">
      <c r="A17" s="1">
        <v>41275</v>
      </c>
      <c r="B17" s="2">
        <f>(C$11-1500)*2/(7*(8/2))</f>
        <v>607.1428571428571</v>
      </c>
      <c r="C17" s="2">
        <f t="shared" si="0"/>
        <v>1803.5714285714282</v>
      </c>
    </row>
    <row r="18" spans="1:3" ht="12.75">
      <c r="A18" s="1">
        <v>41640</v>
      </c>
      <c r="B18" s="2">
        <f>(C$11-1500)*1/(7*(8/2))</f>
        <v>303.57142857142856</v>
      </c>
      <c r="C18" s="3">
        <f t="shared" si="0"/>
        <v>1499.9999999999995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Flandreau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Flandreau Public School</dc:creator>
  <cp:keywords/>
  <dc:description/>
  <cp:lastModifiedBy>Flandreau Public School</cp:lastModifiedBy>
  <dcterms:created xsi:type="dcterms:W3CDTF">2007-04-24T00:43:54Z</dcterms:created>
  <dcterms:modified xsi:type="dcterms:W3CDTF">2007-04-24T01:23:44Z</dcterms:modified>
  <cp:category/>
  <cp:version/>
  <cp:contentType/>
  <cp:contentStatus/>
</cp:coreProperties>
</file>